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40" windowWidth="22716" windowHeight="10788"/>
  </bookViews>
  <sheets>
    <sheet name="Tabela" sheetId="1" r:id="rId1"/>
  </sheets>
  <calcPr calcId="144525"/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" i="1"/>
  <c r="N10" i="1"/>
  <c r="N9" i="1"/>
  <c r="N8" i="1"/>
  <c r="N7" i="1"/>
  <c r="N6" i="1"/>
</calcChain>
</file>

<file path=xl/sharedStrings.xml><?xml version="1.0" encoding="utf-8"?>
<sst xmlns="http://schemas.openxmlformats.org/spreadsheetml/2006/main" count="53" uniqueCount="45">
  <si>
    <t>Ime i prezime</t>
  </si>
  <si>
    <t>I test
Teorija</t>
  </si>
  <si>
    <t>I test
Zadaci</t>
  </si>
  <si>
    <t xml:space="preserve"> Popravni I teorija</t>
  </si>
  <si>
    <t>Popravni I zadaci</t>
  </si>
  <si>
    <t>II test
Teorija</t>
  </si>
  <si>
    <t>II test
Zadaci</t>
  </si>
  <si>
    <t>Završni teorija</t>
  </si>
  <si>
    <t>Završni zadaci</t>
  </si>
  <si>
    <t>Popravni završni teorija</t>
  </si>
  <si>
    <t>Luka Jaredić</t>
  </si>
  <si>
    <t>Petar Stojanović</t>
  </si>
  <si>
    <t>Dušan Živković</t>
  </si>
  <si>
    <t>Filip Nenezić</t>
  </si>
  <si>
    <t>Aleksa Čarapić</t>
  </si>
  <si>
    <t>Miljan Dejanović</t>
  </si>
  <si>
    <t>Matija Janjić</t>
  </si>
  <si>
    <t>Luka Minić</t>
  </si>
  <si>
    <t>Vasilija Petrović</t>
  </si>
  <si>
    <t>Kristian Radović</t>
  </si>
  <si>
    <t>Božo Barjaktarović</t>
  </si>
  <si>
    <t>Obren Loncović</t>
  </si>
  <si>
    <t>Amel Muratović</t>
  </si>
  <si>
    <t>Damir Arabelović</t>
  </si>
  <si>
    <t>Miloš Božović</t>
  </si>
  <si>
    <t>Ivan Đukanović</t>
  </si>
  <si>
    <t>Viktor Vuković</t>
  </si>
  <si>
    <t>Miloš Iković</t>
  </si>
  <si>
    <t>Aldin Radović</t>
  </si>
  <si>
    <t>Ranko Skočo</t>
  </si>
  <si>
    <t>Marko Kažić</t>
  </si>
  <si>
    <t>Ognjen Anđelić</t>
  </si>
  <si>
    <t>Damjan Kuzmanović</t>
  </si>
  <si>
    <t>Popravni završni zadaci</t>
  </si>
  <si>
    <t>Ukupno</t>
  </si>
  <si>
    <t>Završni konačno</t>
  </si>
  <si>
    <t>II test konačno</t>
  </si>
  <si>
    <t>I test konačno</t>
  </si>
  <si>
    <t>Jovan Rašovic</t>
  </si>
  <si>
    <t>Popravni II zad</t>
  </si>
  <si>
    <t>Popravni II teorija</t>
  </si>
  <si>
    <t>Vukašin Manojlović</t>
  </si>
  <si>
    <t>Nejir Sadagić</t>
  </si>
  <si>
    <t>Ocjena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</si>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</sst>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name val="Calibri"/>
    </font>
    <font>
      <sz val="9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zoomScale="70" zoomScaleNormal="70" workbookViewId="0">
      <selection activeCell="R3" sqref="R3"/>
    </sheetView>
  </sheetViews>
  <sheetFormatPr defaultRowHeight="14.4" x14ac:dyDescent="0.3"/>
  <cols>
    <col min="1" max="13" width="17" customWidth="1"/>
  </cols>
  <sheetData>
    <row r="1" spans="1:18" ht="28.0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40</v>
      </c>
      <c r="I1" s="1" t="s">
        <v>39</v>
      </c>
      <c r="J1" s="1" t="s">
        <v>7</v>
      </c>
      <c r="K1" s="1" t="s">
        <v>8</v>
      </c>
      <c r="L1" s="1" t="s">
        <v>9</v>
      </c>
      <c r="M1" s="1" t="s">
        <v>33</v>
      </c>
      <c r="N1" s="1" t="s">
        <v>37</v>
      </c>
      <c r="O1" s="1" t="s">
        <v>36</v>
      </c>
      <c r="P1" s="1" t="s">
        <v>35</v>
      </c>
      <c r="Q1" s="1" t="s">
        <v>34</v>
      </c>
      <c r="R1" s="1" t="s">
        <v>43</v>
      </c>
    </row>
    <row r="2" spans="1:18" ht="18" customHeight="1" x14ac:dyDescent="0.3">
      <c r="A2" s="2" t="s">
        <v>10</v>
      </c>
      <c r="B2" s="2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>
        <f>SUM(N2,O2,P2)</f>
        <v>0</v>
      </c>
    </row>
    <row r="3" spans="1:18" ht="18" customHeight="1" x14ac:dyDescent="0.3">
      <c r="A3" s="2" t="s">
        <v>11</v>
      </c>
      <c r="B3" s="2">
        <v>4</v>
      </c>
      <c r="C3" s="2">
        <v>2</v>
      </c>
      <c r="D3" s="2"/>
      <c r="E3" s="2"/>
      <c r="F3" s="2">
        <v>5</v>
      </c>
      <c r="G3" s="2">
        <v>1</v>
      </c>
      <c r="H3" s="2">
        <v>8</v>
      </c>
      <c r="I3" s="2">
        <v>4</v>
      </c>
      <c r="J3" s="2">
        <v>14</v>
      </c>
      <c r="K3" s="2">
        <v>7.5</v>
      </c>
      <c r="L3" s="2"/>
      <c r="M3" s="2">
        <v>16.75</v>
      </c>
      <c r="N3">
        <v>6</v>
      </c>
      <c r="O3" s="2">
        <v>12</v>
      </c>
      <c r="P3" s="2">
        <v>30.75</v>
      </c>
      <c r="Q3">
        <f t="shared" ref="Q3:Q27" si="0">SUM(N3,O3,P3)</f>
        <v>48.75</v>
      </c>
      <c r="R3" t="s">
        <v>44</v>
      </c>
    </row>
    <row r="4" spans="1:18" ht="18" customHeight="1" x14ac:dyDescent="0.3">
      <c r="A4" s="2" t="s">
        <v>12</v>
      </c>
      <c r="B4" s="2">
        <v>2</v>
      </c>
      <c r="C4" s="2"/>
      <c r="D4" s="2">
        <v>10</v>
      </c>
      <c r="E4" s="2">
        <v>0.5</v>
      </c>
      <c r="F4" s="2">
        <v>4</v>
      </c>
      <c r="G4" s="2">
        <v>0</v>
      </c>
      <c r="H4" s="2">
        <v>10</v>
      </c>
      <c r="I4" s="2">
        <v>1</v>
      </c>
      <c r="J4" s="2"/>
      <c r="K4" s="2"/>
      <c r="L4" s="2">
        <v>12</v>
      </c>
      <c r="M4" s="2">
        <v>20.5</v>
      </c>
      <c r="N4">
        <v>10.5</v>
      </c>
      <c r="O4">
        <v>11</v>
      </c>
      <c r="P4" s="2">
        <v>32.5</v>
      </c>
      <c r="Q4">
        <f t="shared" si="0"/>
        <v>54</v>
      </c>
      <c r="R4" t="s">
        <v>44</v>
      </c>
    </row>
    <row r="5" spans="1:18" ht="18" customHeight="1" x14ac:dyDescent="0.3">
      <c r="A5" s="2" t="s">
        <v>13</v>
      </c>
      <c r="B5" s="2">
        <v>3</v>
      </c>
      <c r="C5" s="2">
        <v>0</v>
      </c>
      <c r="D5" s="2">
        <v>2</v>
      </c>
      <c r="E5" s="2">
        <v>0</v>
      </c>
      <c r="F5" s="2">
        <v>6</v>
      </c>
      <c r="G5" s="2">
        <v>1.5</v>
      </c>
      <c r="H5" s="2"/>
      <c r="I5" s="2"/>
      <c r="J5" s="2">
        <v>1</v>
      </c>
      <c r="K5" s="2"/>
      <c r="L5" s="2">
        <v>0</v>
      </c>
      <c r="M5" s="2">
        <v>5</v>
      </c>
      <c r="N5">
        <v>3</v>
      </c>
      <c r="O5">
        <v>7.5</v>
      </c>
      <c r="P5" s="2">
        <v>6</v>
      </c>
      <c r="Q5">
        <f t="shared" si="0"/>
        <v>16.5</v>
      </c>
    </row>
    <row r="6" spans="1:18" ht="18" customHeight="1" x14ac:dyDescent="0.3">
      <c r="A6" s="2" t="s">
        <v>14</v>
      </c>
      <c r="B6" s="2">
        <v>4</v>
      </c>
      <c r="C6" s="2">
        <v>0.5</v>
      </c>
      <c r="D6" s="2">
        <v>8</v>
      </c>
      <c r="E6" s="2">
        <v>5.5</v>
      </c>
      <c r="F6" s="2">
        <v>9</v>
      </c>
      <c r="G6" s="2">
        <v>1</v>
      </c>
      <c r="H6" s="2"/>
      <c r="I6" s="2">
        <v>4</v>
      </c>
      <c r="J6" s="2"/>
      <c r="K6" s="2"/>
      <c r="L6" s="2">
        <v>7</v>
      </c>
      <c r="M6" s="2">
        <v>17</v>
      </c>
      <c r="N6">
        <f>SUM(D6,E6,)</f>
        <v>13.5</v>
      </c>
      <c r="O6">
        <v>13</v>
      </c>
      <c r="P6" s="2">
        <v>24</v>
      </c>
      <c r="Q6">
        <f t="shared" si="0"/>
        <v>50.5</v>
      </c>
      <c r="R6" t="s">
        <v>44</v>
      </c>
    </row>
    <row r="7" spans="1:18" ht="18" customHeight="1" x14ac:dyDescent="0.3">
      <c r="A7" s="2" t="s">
        <v>15</v>
      </c>
      <c r="B7" s="2">
        <v>2</v>
      </c>
      <c r="C7" s="2"/>
      <c r="D7" s="2">
        <v>6</v>
      </c>
      <c r="E7" s="2">
        <v>6</v>
      </c>
      <c r="F7" s="2">
        <v>5</v>
      </c>
      <c r="G7" s="2">
        <v>0</v>
      </c>
      <c r="H7" s="2">
        <v>9</v>
      </c>
      <c r="I7" s="2">
        <v>2.5</v>
      </c>
      <c r="J7" s="2">
        <v>0</v>
      </c>
      <c r="K7" s="2">
        <v>0</v>
      </c>
      <c r="L7" s="2">
        <v>6</v>
      </c>
      <c r="M7" s="2">
        <v>22</v>
      </c>
      <c r="N7">
        <f>SUM(D7,E7,)</f>
        <v>12</v>
      </c>
      <c r="O7">
        <v>11.5</v>
      </c>
      <c r="P7" s="2">
        <v>28</v>
      </c>
      <c r="Q7">
        <f t="shared" si="0"/>
        <v>51.5</v>
      </c>
      <c r="R7" t="s">
        <v>44</v>
      </c>
    </row>
    <row r="8" spans="1:18" ht="18" customHeight="1" x14ac:dyDescent="0.3">
      <c r="A8" s="2" t="s">
        <v>16</v>
      </c>
      <c r="B8" s="2">
        <v>9</v>
      </c>
      <c r="C8" s="2">
        <v>0.25</v>
      </c>
      <c r="D8" s="2"/>
      <c r="E8" s="2"/>
      <c r="F8" s="2">
        <v>13</v>
      </c>
      <c r="G8" s="2"/>
      <c r="H8" s="2"/>
      <c r="I8" s="2"/>
      <c r="J8" s="2">
        <v>2</v>
      </c>
      <c r="K8" s="2">
        <v>21</v>
      </c>
      <c r="L8" s="2"/>
      <c r="M8" s="2"/>
      <c r="N8">
        <f>SUM(B8,C8)</f>
        <v>9.25</v>
      </c>
      <c r="O8">
        <v>13</v>
      </c>
      <c r="P8">
        <v>23</v>
      </c>
      <c r="Q8">
        <f t="shared" si="0"/>
        <v>45.25</v>
      </c>
      <c r="R8" t="s">
        <v>44</v>
      </c>
    </row>
    <row r="9" spans="1:18" ht="18" customHeight="1" x14ac:dyDescent="0.3">
      <c r="A9" s="2" t="s">
        <v>17</v>
      </c>
      <c r="B9" s="2">
        <v>9</v>
      </c>
      <c r="C9" s="2">
        <v>1.5</v>
      </c>
      <c r="D9" s="2"/>
      <c r="E9" s="2"/>
      <c r="F9" s="2">
        <v>11</v>
      </c>
      <c r="G9" s="2">
        <v>3</v>
      </c>
      <c r="H9" s="2"/>
      <c r="I9" s="2"/>
      <c r="J9" s="2">
        <v>9</v>
      </c>
      <c r="K9" s="2">
        <v>12</v>
      </c>
      <c r="L9" s="2"/>
      <c r="M9" s="2"/>
      <c r="N9">
        <f>SUM(B9,C9)</f>
        <v>10.5</v>
      </c>
      <c r="O9">
        <v>14</v>
      </c>
      <c r="P9">
        <v>21</v>
      </c>
      <c r="Q9">
        <f t="shared" si="0"/>
        <v>45.5</v>
      </c>
      <c r="R9" t="s">
        <v>44</v>
      </c>
    </row>
    <row r="10" spans="1:18" ht="18" customHeight="1" x14ac:dyDescent="0.3">
      <c r="A10" s="2" t="s">
        <v>18</v>
      </c>
      <c r="B10" s="2">
        <v>4</v>
      </c>
      <c r="C10" s="2">
        <v>0.25</v>
      </c>
      <c r="D10" s="2">
        <v>8</v>
      </c>
      <c r="E10" s="2">
        <v>2</v>
      </c>
      <c r="F10" s="2">
        <v>10</v>
      </c>
      <c r="G10" s="2">
        <v>0</v>
      </c>
      <c r="H10" s="2"/>
      <c r="I10" s="2"/>
      <c r="J10" s="2">
        <v>8</v>
      </c>
      <c r="K10" s="2">
        <v>13</v>
      </c>
      <c r="L10" s="2">
        <v>12</v>
      </c>
      <c r="M10" s="2"/>
      <c r="N10">
        <f>SUM(D10,E10)</f>
        <v>10</v>
      </c>
      <c r="O10">
        <v>10</v>
      </c>
      <c r="P10" s="2">
        <v>25</v>
      </c>
      <c r="Q10">
        <f t="shared" si="0"/>
        <v>45</v>
      </c>
      <c r="R10" t="s">
        <v>44</v>
      </c>
    </row>
    <row r="11" spans="1:18" ht="18" customHeight="1" x14ac:dyDescent="0.3">
      <c r="A11" s="2" t="s">
        <v>19</v>
      </c>
      <c r="B11" s="2">
        <v>5</v>
      </c>
      <c r="C11" s="2"/>
      <c r="D11" s="2"/>
      <c r="E11" s="2"/>
      <c r="F11" s="2"/>
      <c r="G11" s="2"/>
      <c r="H11" s="2"/>
      <c r="I11" s="2"/>
      <c r="J11" s="2">
        <v>1</v>
      </c>
      <c r="K11" s="2"/>
      <c r="L11" s="2"/>
      <c r="M11" s="2"/>
      <c r="N11">
        <v>5</v>
      </c>
      <c r="O11">
        <v>0</v>
      </c>
      <c r="Q11">
        <f t="shared" si="0"/>
        <v>5</v>
      </c>
    </row>
    <row r="12" spans="1:18" ht="18" customHeight="1" x14ac:dyDescent="0.3">
      <c r="A12" s="2" t="s">
        <v>20</v>
      </c>
      <c r="B12" s="2">
        <v>9</v>
      </c>
      <c r="C12" s="2"/>
      <c r="D12" s="2"/>
      <c r="E12" s="2">
        <v>2.5</v>
      </c>
      <c r="F12" s="2">
        <v>8</v>
      </c>
      <c r="G12" s="2">
        <v>0.5</v>
      </c>
      <c r="H12" s="2"/>
      <c r="I12" s="2">
        <v>0.5</v>
      </c>
      <c r="J12" s="2">
        <v>12</v>
      </c>
      <c r="K12" s="2"/>
      <c r="L12" s="2"/>
      <c r="M12" s="2">
        <v>13</v>
      </c>
      <c r="N12">
        <v>11.5</v>
      </c>
      <c r="O12">
        <v>8.5</v>
      </c>
      <c r="P12" s="2">
        <v>25</v>
      </c>
      <c r="Q12">
        <f t="shared" si="0"/>
        <v>45</v>
      </c>
      <c r="R12" t="s">
        <v>44</v>
      </c>
    </row>
    <row r="13" spans="1:18" ht="18" customHeight="1" x14ac:dyDescent="0.3">
      <c r="A13" s="2" t="s">
        <v>21</v>
      </c>
      <c r="B13" s="2">
        <v>0</v>
      </c>
      <c r="C13" s="2"/>
      <c r="D13" s="2">
        <v>0</v>
      </c>
      <c r="E13" s="2"/>
      <c r="F13" s="2">
        <v>0</v>
      </c>
      <c r="G13" s="2"/>
      <c r="H13" s="2"/>
      <c r="I13" s="2"/>
      <c r="J13" s="2"/>
      <c r="K13" s="2"/>
      <c r="L13" s="2"/>
      <c r="M13" s="2"/>
      <c r="N13">
        <v>0</v>
      </c>
      <c r="O13">
        <v>0</v>
      </c>
      <c r="Q13">
        <f t="shared" si="0"/>
        <v>0</v>
      </c>
    </row>
    <row r="14" spans="1:18" ht="18" customHeight="1" x14ac:dyDescent="0.3">
      <c r="A14" s="2" t="s">
        <v>22</v>
      </c>
      <c r="B14" s="2">
        <v>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>
        <v>2</v>
      </c>
      <c r="O14">
        <v>0</v>
      </c>
      <c r="Q14">
        <f t="shared" si="0"/>
        <v>2</v>
      </c>
    </row>
    <row r="15" spans="1:18" ht="18" customHeight="1" x14ac:dyDescent="0.3">
      <c r="A15" s="2" t="s">
        <v>23</v>
      </c>
      <c r="B15" s="2">
        <v>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>
        <v>1</v>
      </c>
      <c r="O15">
        <v>0</v>
      </c>
      <c r="Q15">
        <f t="shared" si="0"/>
        <v>1</v>
      </c>
    </row>
    <row r="16" spans="1:18" ht="18" customHeight="1" x14ac:dyDescent="0.3">
      <c r="A16" s="2" t="s">
        <v>24</v>
      </c>
      <c r="B16" s="2">
        <v>4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>
        <v>4</v>
      </c>
      <c r="O16">
        <v>0</v>
      </c>
      <c r="Q16">
        <f t="shared" si="0"/>
        <v>4</v>
      </c>
    </row>
    <row r="17" spans="1:18" ht="18" customHeight="1" x14ac:dyDescent="0.3">
      <c r="A17" s="2" t="s">
        <v>25</v>
      </c>
      <c r="B17" s="2">
        <v>7</v>
      </c>
      <c r="C17" s="2"/>
      <c r="D17" s="2"/>
      <c r="E17" s="2"/>
      <c r="F17" s="2">
        <v>0</v>
      </c>
      <c r="G17" s="2"/>
      <c r="H17" s="2"/>
      <c r="I17" s="2"/>
      <c r="J17" s="2"/>
      <c r="K17" s="2"/>
      <c r="L17" s="2"/>
      <c r="M17" s="2"/>
      <c r="N17">
        <v>7</v>
      </c>
      <c r="O17">
        <v>0</v>
      </c>
      <c r="Q17">
        <f t="shared" si="0"/>
        <v>7</v>
      </c>
    </row>
    <row r="18" spans="1:18" ht="18" customHeight="1" x14ac:dyDescent="0.3">
      <c r="A18" s="2" t="s">
        <v>26</v>
      </c>
      <c r="B18" s="2">
        <v>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>
        <v>0</v>
      </c>
      <c r="O18">
        <v>0</v>
      </c>
      <c r="Q18">
        <f t="shared" si="0"/>
        <v>0</v>
      </c>
    </row>
    <row r="19" spans="1:18" ht="18" customHeight="1" x14ac:dyDescent="0.3">
      <c r="A19" s="2" t="s">
        <v>27</v>
      </c>
      <c r="B19" s="2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>
        <v>0</v>
      </c>
      <c r="O19">
        <v>0</v>
      </c>
      <c r="Q19">
        <f t="shared" si="0"/>
        <v>0</v>
      </c>
    </row>
    <row r="20" spans="1:18" ht="18" customHeight="1" x14ac:dyDescent="0.3">
      <c r="A20" s="2" t="s">
        <v>28</v>
      </c>
      <c r="B20" s="2">
        <v>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>
        <v>0</v>
      </c>
      <c r="O20">
        <v>0</v>
      </c>
      <c r="Q20">
        <f t="shared" si="0"/>
        <v>0</v>
      </c>
    </row>
    <row r="21" spans="1:18" ht="18" customHeight="1" x14ac:dyDescent="0.3">
      <c r="A21" s="2" t="s">
        <v>29</v>
      </c>
      <c r="B21" s="2"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>
        <v>0</v>
      </c>
      <c r="O21">
        <v>0</v>
      </c>
      <c r="Q21">
        <f t="shared" si="0"/>
        <v>0</v>
      </c>
    </row>
    <row r="22" spans="1:18" ht="18" customHeight="1" x14ac:dyDescent="0.3">
      <c r="A22" s="2" t="s">
        <v>30</v>
      </c>
      <c r="B22" s="2">
        <v>0</v>
      </c>
      <c r="C22" s="2"/>
      <c r="D22" s="2"/>
      <c r="E22" s="2"/>
      <c r="F22" s="2">
        <v>0</v>
      </c>
      <c r="G22" s="2"/>
      <c r="H22" s="2"/>
      <c r="I22" s="2"/>
      <c r="J22" s="2"/>
      <c r="K22" s="2"/>
      <c r="L22" s="2"/>
      <c r="M22" s="2"/>
      <c r="N22">
        <v>0</v>
      </c>
      <c r="O22">
        <v>0</v>
      </c>
      <c r="Q22">
        <f t="shared" si="0"/>
        <v>0</v>
      </c>
    </row>
    <row r="23" spans="1:18" ht="18" customHeight="1" x14ac:dyDescent="0.3">
      <c r="A23" s="2" t="s">
        <v>31</v>
      </c>
      <c r="B23" s="2">
        <v>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>
        <v>0</v>
      </c>
      <c r="O23">
        <v>0</v>
      </c>
      <c r="Q23">
        <f t="shared" si="0"/>
        <v>0</v>
      </c>
    </row>
    <row r="24" spans="1:18" ht="18" customHeight="1" x14ac:dyDescent="0.3">
      <c r="A24" s="2" t="s">
        <v>32</v>
      </c>
      <c r="B24" s="2">
        <v>0</v>
      </c>
      <c r="C24" s="2"/>
      <c r="D24" s="2">
        <v>1</v>
      </c>
      <c r="E24" s="2"/>
      <c r="F24" s="2">
        <v>0</v>
      </c>
      <c r="G24" s="2">
        <v>0</v>
      </c>
      <c r="H24" s="2"/>
      <c r="I24" s="2"/>
      <c r="J24" s="2"/>
      <c r="K24" s="2"/>
      <c r="L24" s="2"/>
      <c r="M24" s="2"/>
      <c r="N24">
        <v>1</v>
      </c>
      <c r="O24">
        <v>0</v>
      </c>
      <c r="Q24">
        <f t="shared" si="0"/>
        <v>1</v>
      </c>
    </row>
    <row r="25" spans="1:18" x14ac:dyDescent="0.3">
      <c r="A25" s="2" t="s">
        <v>38</v>
      </c>
      <c r="D25">
        <v>13</v>
      </c>
      <c r="F25">
        <v>14</v>
      </c>
      <c r="J25">
        <v>19</v>
      </c>
      <c r="N25">
        <v>13</v>
      </c>
      <c r="O25">
        <v>14</v>
      </c>
      <c r="P25">
        <v>19</v>
      </c>
      <c r="Q25">
        <f t="shared" si="0"/>
        <v>46</v>
      </c>
      <c r="R25" t="s">
        <v>44</v>
      </c>
    </row>
    <row r="26" spans="1:18" x14ac:dyDescent="0.3">
      <c r="A26" s="2" t="s">
        <v>41</v>
      </c>
      <c r="D26">
        <v>2</v>
      </c>
      <c r="H26">
        <v>2</v>
      </c>
      <c r="N26">
        <v>2</v>
      </c>
      <c r="O26">
        <v>2</v>
      </c>
      <c r="Q26">
        <f t="shared" si="0"/>
        <v>4</v>
      </c>
    </row>
    <row r="27" spans="1:18" x14ac:dyDescent="0.3">
      <c r="A27" s="2" t="s">
        <v>42</v>
      </c>
      <c r="H27">
        <v>1</v>
      </c>
      <c r="Q27">
        <f t="shared" si="0"/>
        <v>0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Acer</cp:lastModifiedBy>
  <dcterms:created xsi:type="dcterms:W3CDTF">2025-12-04T21:35:55Z</dcterms:created>
  <dcterms:modified xsi:type="dcterms:W3CDTF">2026-02-12T12:18:23Z</dcterms:modified>
</cp:coreProperties>
</file>